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USER\Alle\DTP\LE\"/>
    </mc:Choice>
  </mc:AlternateContent>
  <xr:revisionPtr revIDLastSave="0" documentId="13_ncr:1_{F6F5D690-A4AB-4D12-8AB9-2B4688ABD794}" xr6:coauthVersionLast="47" xr6:coauthVersionMax="47" xr10:uidLastSave="{00000000-0000-0000-0000-000000000000}"/>
  <bookViews>
    <workbookView xWindow="32124" yWindow="1632" windowWidth="23040" windowHeight="12204" xr2:uid="{00000000-000D-0000-FFFF-FFFF00000000}"/>
  </bookViews>
  <sheets>
    <sheet name="DE_Kl_Infrast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D30" i="1"/>
  <c r="D13" i="1"/>
  <c r="D12" i="1"/>
  <c r="D34" i="1"/>
  <c r="C10" i="1"/>
  <c r="C19" i="1"/>
  <c r="C42" i="1" l="1"/>
  <c r="D17" i="1"/>
  <c r="D40" i="1" l="1"/>
  <c r="D37" i="1"/>
  <c r="D35" i="1" l="1"/>
  <c r="D36" i="1"/>
  <c r="D38" i="1"/>
  <c r="D39" i="1"/>
  <c r="D29" i="1"/>
  <c r="D28" i="1"/>
  <c r="D26" i="1"/>
  <c r="D27" i="1"/>
  <c r="D24" i="1" l="1"/>
  <c r="D10" i="1"/>
  <c r="D22" i="1"/>
  <c r="D21" i="1"/>
  <c r="D19" i="1" l="1"/>
  <c r="D42" i="1" s="1"/>
</calcChain>
</file>

<file path=xl/sharedStrings.xml><?xml version="1.0" encoding="utf-8"?>
<sst xmlns="http://schemas.openxmlformats.org/spreadsheetml/2006/main" count="51" uniqueCount="41">
  <si>
    <t>Themenfeld/Kriterium</t>
  </si>
  <si>
    <t>Erreichte Punktzahl</t>
  </si>
  <si>
    <t>Grundlage</t>
  </si>
  <si>
    <t>Zutreffend
(X)</t>
  </si>
  <si>
    <t>Prüfvermerk
SG F4</t>
  </si>
  <si>
    <t>2. Bürgermitwirkung</t>
  </si>
  <si>
    <t>Gesamtergebnis</t>
  </si>
  <si>
    <t>Antragsteller</t>
  </si>
  <si>
    <t>Datum, Funktion, Unterschrift</t>
  </si>
  <si>
    <t>1. Strukturelle Kriterien</t>
  </si>
  <si>
    <t>Noch 1. Strukturelle Kriterien</t>
  </si>
  <si>
    <t>Auszug aus dem Landesentwicklungsprogramm [beifügen, falls zutreffend]</t>
  </si>
  <si>
    <t>1.3. Projekt liegt in einem "Raum mit besonderem Handlungsbedarf".</t>
  </si>
  <si>
    <t>Antragsteller (Stadt, Markt, Gemeinde)</t>
  </si>
  <si>
    <t>Betriebsnummer</t>
  </si>
  <si>
    <t>Anlage zum Antrag vom</t>
  </si>
  <si>
    <t>Maximale Punktzahl</t>
  </si>
  <si>
    <t>Die Eintragungen entsprechen der letzten Veröffentlichung des LfSta und den Planungsvorgaben des Projekts. Die Richtigkeit und Vollständigkeit der Angaben wird bestätigt.</t>
  </si>
  <si>
    <t>Auswahlkriterien zur Förderung eines Projekts aus dem Bereich
"DORFERNEUERUNG/KLEINE INFRASTRUKTUREN"</t>
  </si>
  <si>
    <t>3. Zielsetzung</t>
  </si>
  <si>
    <t>3.4. Anzahl der unmittelbar erschlossenen Anwesen (1 bis 5 = 1 Pkt., 6 bis 10 = 2 Pkte., über 10 = 3 Pkte.)
[Anzahl eingeben]</t>
  </si>
  <si>
    <t>3.5. Projekt erhöht die Aufenthaltsqualität und steigert die Kommunikation zwischen der Ortsbevölkerung durch Treffpunkte, Sitzgelegenheiten o. Ä.</t>
  </si>
  <si>
    <t>Noch 3. Zielsetzung</t>
  </si>
  <si>
    <t>3.1. Projekt verbessert die Erschließung land- und forstwirtschaftlicher Anwesen.</t>
  </si>
  <si>
    <t>3.3. Projekt verbessert die Erschließung von Handwerks-, Gewerbe- oder Dienstleistungsbetrieben.</t>
  </si>
  <si>
    <t>3.2. Projekt verbessert die Erschließung von öffentlichen, bürgerschaftlichen oder kirchlichen Einrichtungen (z. B. von Bürgerhäusern, öffentlichen Platzbereichen, Grünanlagen, Freizeiteinrichtungen, Pfarrheimen, Vereinsheimen, Sportanlagen).</t>
  </si>
  <si>
    <t>2.1. Projekt wurde durch oder unter Mitwirkung beteiligter/anliegender Grundstückseigentümer geplant.</t>
  </si>
  <si>
    <t>3.6. Projekt enthält spezielle Bestandteile, die den Ansprüchen von Kindern, Jugendlichen, jungen Familien oder Senioren genügen (z. B. Spielplatzbereiche, Zugänge zum Gewässer, Freizeitinventar, spezielle Vorkehrungen zur Sicherung der Barrierefreiheit).</t>
  </si>
  <si>
    <t>3.7. Projekt trägt zur Verbesserung der Verkehrssicherheit bei (Ordnung der Verkehrssituation, Errichtung von Gehwegen, Maßnahmen zur Geschwindigkeitsreduzierung (geringe Fahrbahnbreite, Verschwenkungen, optische Einengungen, Belagvariationen o. Ä.).</t>
  </si>
  <si>
    <t>3.8. Projekt realisiert Entsiegelungen im Vergleich zur Ist-Situation.</t>
  </si>
  <si>
    <t>3.9. Projekt verlangsamt den Wasserabfluss (z. B. durch dezentrale Rückhaltungen, Flächenversickerungen o. Ä.)</t>
  </si>
  <si>
    <t xml:space="preserve">3.11. Projekt erweitert das Freizeitangebot für die Naherholung. </t>
  </si>
  <si>
    <t>3.10. Projekt fördert die biologische Vielfalt im Ort (z. B. dorfgerechte Grünflächen, Schaffung von Lebensräumen für die heimische Tier- und Pflanzenwelt).</t>
  </si>
  <si>
    <t>3.12. Projekt unterstützt  Infrastrukturprojekte zur dezentralen Wärmeversorgung, der E-Mobilität oder zur Energieeinsparung (z. B. Nahwärmeleitungen, E-Tankstelle).</t>
  </si>
  <si>
    <t>1.2. Demografische Entwicklung auf Grundlage der letzten Veröffentlichung der Bevölkerungsvorausberechnung des LfSta auf Landkreisebene (Angabe nur bei rückläufiger Bevölkerungszahl erforderlich):
Bevölkerungsrückgang
&lt; 0 % = 0 Pkte.
≥ 0 % bis &lt; 2,5 % = 1 Pkt.
≥ 2,5 % bis &lt; 5,0 % = 2 Pkte.
≥ 5,0 % bis &lt; 7,5 % = 3 Pkte.
≥ 7,5 % bis &lt; 10,0 % = 4 Pkte.
≥ 10,0 % = 5 Pkte.
[Prozentzahl des Bevölkerungsrückgangs als positive Zahl mit einer Nachkommastelle eingeben]</t>
  </si>
  <si>
    <t xml:space="preserve">1.1. Finanzkraft der Gemeinde/des Marktes/der Stadt je Einwohner (EW) auf Grundlage der letzten Veröffentlichung des LfSta:
≤ 450 €/EW = 8 Pkte.
&gt; 450 bis 500 €/EW = 7 Pkte.
&gt; 500 bis 550 €/EW = 6 Pkte.
&gt; 550 bis 600 €/EW = 5 Pkte.
&gt; 600 bis 700 €/EW = 3 Pkte.
&gt; 700 bis 800 €/EW = 1 Pkt.
&gt; 800 €/EW = 0 Pkte.
[Finanzkraft eingeben, nur ganze Zahl zulässig]
</t>
  </si>
  <si>
    <t>Zutreffend
(Zahl eingeben)</t>
  </si>
  <si>
    <t>Letzte Veröffentlichung des Bayerischen Landesamts für Statistik (LfSta) [beifügen, falls Finanzkraft ≤ 
800 €/EW]</t>
  </si>
  <si>
    <t>Letzte Veröffentlichung der Bevölkerungsvorausberechnung des Bayerischen Landesamts für Statistik (LfSta) auf Landkreisebene [beifügen, falls Bevölkerungsrückgang ≥ 0 %]</t>
  </si>
  <si>
    <r>
      <t xml:space="preserve">Zutreffend
</t>
    </r>
    <r>
      <rPr>
        <sz val="10"/>
        <color theme="1"/>
        <rFont val="Arial"/>
        <family val="2"/>
      </rPr>
      <t>(X oder
bei 3.4. Anzahl)</t>
    </r>
  </si>
  <si>
    <t>2.2. Projekt wurde unter Beteiligung der Bürgerinnen und Bürger geplant 
(z. B. in Form von offenen Diskussionsveranstaltungen, Arbeitskreisen).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</si>
</sst>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1"/>
      <name val="Arial"/>
      <family val="2"/>
    </font>
    <font>
      <b/>
      <sz val="13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CC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0" fillId="0" borderId="0" xfId="0" applyAlignment="1" applyProtection="1">
      <alignment wrapText="1"/>
    </xf>
    <xf numFmtId="0" fontId="1" fillId="0" borderId="0" xfId="0" applyFont="1" applyBorder="1" applyAlignment="1" applyProtection="1">
      <alignment wrapText="1"/>
    </xf>
    <xf numFmtId="0" fontId="1" fillId="0" borderId="5" xfId="0" applyFont="1" applyBorder="1" applyAlignment="1" applyProtection="1">
      <alignment wrapText="1"/>
    </xf>
    <xf numFmtId="0" fontId="1" fillId="0" borderId="6" xfId="0" applyFont="1" applyBorder="1" applyProtection="1"/>
    <xf numFmtId="0" fontId="0" fillId="0" borderId="0" xfId="0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/>
    <xf numFmtId="0" fontId="0" fillId="0" borderId="0" xfId="0" applyAlignment="1" applyProtection="1">
      <alignment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5" fillId="2" borderId="13" xfId="0" applyFont="1" applyFill="1" applyBorder="1" applyAlignment="1" applyProtection="1">
      <alignment vertical="center" wrapText="1"/>
    </xf>
    <xf numFmtId="0" fontId="5" fillId="2" borderId="14" xfId="0" applyFont="1" applyFill="1" applyBorder="1" applyAlignment="1" applyProtection="1">
      <alignment horizontal="center" vertical="center" textRotation="90" wrapText="1"/>
    </xf>
    <xf numFmtId="0" fontId="5" fillId="2" borderId="20" xfId="0" applyFont="1" applyFill="1" applyBorder="1" applyAlignment="1" applyProtection="1">
      <alignment horizontal="center" vertical="center" wrapText="1"/>
    </xf>
    <xf numFmtId="0" fontId="5" fillId="4" borderId="15" xfId="0" applyFont="1" applyFill="1" applyBorder="1" applyAlignment="1" applyProtection="1">
      <alignment horizontal="center" vertical="center" textRotation="90" wrapText="1"/>
    </xf>
    <xf numFmtId="0" fontId="7" fillId="2" borderId="13" xfId="0" applyFont="1" applyFill="1" applyBorder="1" applyAlignment="1" applyProtection="1">
      <alignment vertical="center" wrapText="1"/>
    </xf>
    <xf numFmtId="0" fontId="7" fillId="2" borderId="14" xfId="0" applyFont="1" applyFill="1" applyBorder="1" applyAlignment="1" applyProtection="1">
      <alignment horizontal="center" vertical="center" textRotation="90" wrapText="1"/>
    </xf>
    <xf numFmtId="0" fontId="7" fillId="2" borderId="20" xfId="0" applyFont="1" applyFill="1" applyBorder="1" applyAlignment="1" applyProtection="1">
      <alignment horizontal="center" vertical="center" wrapText="1"/>
    </xf>
    <xf numFmtId="0" fontId="7" fillId="4" borderId="15" xfId="0" applyFont="1" applyFill="1" applyBorder="1" applyAlignment="1" applyProtection="1">
      <alignment horizontal="center" vertical="center" textRotation="90" wrapText="1"/>
    </xf>
    <xf numFmtId="0" fontId="8" fillId="2" borderId="7" xfId="0" applyFont="1" applyFill="1" applyBorder="1" applyAlignment="1" applyProtection="1">
      <alignment wrapText="1"/>
    </xf>
    <xf numFmtId="0" fontId="5" fillId="2" borderId="3" xfId="0" applyFont="1" applyFill="1" applyBorder="1" applyAlignment="1" applyProtection="1">
      <alignment wrapText="1"/>
    </xf>
    <xf numFmtId="0" fontId="9" fillId="2" borderId="3" xfId="0" applyFont="1" applyFill="1" applyBorder="1" applyAlignment="1" applyProtection="1">
      <alignment wrapText="1"/>
    </xf>
    <xf numFmtId="0" fontId="5" fillId="2" borderId="16" xfId="0" applyFont="1" applyFill="1" applyBorder="1" applyProtection="1"/>
    <xf numFmtId="0" fontId="5" fillId="2" borderId="10" xfId="0" applyFont="1" applyFill="1" applyBorder="1" applyAlignment="1" applyProtection="1">
      <alignment wrapText="1"/>
    </xf>
    <xf numFmtId="0" fontId="5" fillId="2" borderId="4" xfId="0" applyFont="1" applyFill="1" applyBorder="1" applyAlignment="1" applyProtection="1">
      <alignment wrapText="1"/>
    </xf>
    <xf numFmtId="0" fontId="5" fillId="2" borderId="18" xfId="0" applyFont="1" applyFill="1" applyBorder="1" applyProtection="1"/>
    <xf numFmtId="0" fontId="10" fillId="2" borderId="8" xfId="0" applyFont="1" applyFill="1" applyBorder="1" applyAlignment="1" applyProtection="1">
      <alignment vertical="top" wrapText="1"/>
    </xf>
    <xf numFmtId="1" fontId="5" fillId="0" borderId="1" xfId="0" applyNumberFormat="1" applyFont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right" wrapText="1"/>
    </xf>
    <xf numFmtId="0" fontId="5" fillId="2" borderId="1" xfId="0" applyFont="1" applyFill="1" applyBorder="1" applyAlignment="1">
      <alignment horizontal="right" wrapText="1"/>
    </xf>
    <xf numFmtId="0" fontId="6" fillId="0" borderId="1" xfId="0" applyFont="1" applyBorder="1" applyAlignment="1" applyProtection="1">
      <alignment horizontal="left" vertical="center" wrapText="1"/>
    </xf>
    <xf numFmtId="0" fontId="5" fillId="0" borderId="9" xfId="0" applyFont="1" applyBorder="1" applyAlignment="1" applyProtection="1">
      <alignment vertical="top"/>
    </xf>
    <xf numFmtId="0" fontId="10" fillId="2" borderId="17" xfId="0" applyFont="1" applyFill="1" applyBorder="1" applyAlignment="1" applyProtection="1">
      <alignment vertical="top" wrapText="1"/>
    </xf>
    <xf numFmtId="164" fontId="5" fillId="0" borderId="11" xfId="0" applyNumberFormat="1" applyFont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wrapText="1"/>
    </xf>
    <xf numFmtId="0" fontId="5" fillId="2" borderId="11" xfId="0" applyFont="1" applyFill="1" applyBorder="1" applyAlignment="1">
      <alignment wrapText="1"/>
    </xf>
    <xf numFmtId="0" fontId="6" fillId="0" borderId="11" xfId="0" applyFont="1" applyBorder="1" applyAlignment="1" applyProtection="1">
      <alignment horizontal="left" vertical="center" wrapText="1"/>
    </xf>
    <xf numFmtId="0" fontId="5" fillId="0" borderId="12" xfId="0" applyFont="1" applyBorder="1" applyProtection="1"/>
    <xf numFmtId="0" fontId="5" fillId="0" borderId="0" xfId="0" applyFont="1" applyBorder="1" applyAlignment="1" applyProtection="1">
      <alignment wrapText="1"/>
    </xf>
    <xf numFmtId="0" fontId="8" fillId="2" borderId="25" xfId="0" applyFont="1" applyFill="1" applyBorder="1" applyAlignment="1" applyProtection="1">
      <alignment vertical="center" wrapText="1"/>
    </xf>
    <xf numFmtId="0" fontId="5" fillId="2" borderId="2" xfId="0" applyFont="1" applyFill="1" applyBorder="1" applyAlignment="1" applyProtection="1">
      <alignment wrapText="1"/>
    </xf>
    <xf numFmtId="0" fontId="5" fillId="2" borderId="25" xfId="0" applyFont="1" applyFill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2" borderId="1" xfId="0" applyFont="1" applyFill="1" applyBorder="1" applyAlignment="1" applyProtection="1">
      <alignment wrapText="1"/>
    </xf>
    <xf numFmtId="0" fontId="6" fillId="0" borderId="1" xfId="0" applyFont="1" applyBorder="1" applyAlignment="1" applyProtection="1">
      <alignment wrapText="1"/>
    </xf>
    <xf numFmtId="0" fontId="5" fillId="0" borderId="26" xfId="0" applyFont="1" applyBorder="1" applyProtection="1"/>
    <xf numFmtId="0" fontId="5" fillId="0" borderId="25" xfId="0" applyFont="1" applyBorder="1" applyAlignment="1" applyProtection="1">
      <alignment wrapText="1"/>
    </xf>
    <xf numFmtId="0" fontId="8" fillId="2" borderId="7" xfId="0" applyFont="1" applyFill="1" applyBorder="1" applyAlignment="1" applyProtection="1">
      <alignment vertical="top" wrapText="1"/>
    </xf>
    <xf numFmtId="0" fontId="5" fillId="2" borderId="2" xfId="0" applyFont="1" applyFill="1" applyBorder="1" applyAlignment="1" applyProtection="1">
      <alignment vertical="top" wrapText="1"/>
    </xf>
    <xf numFmtId="0" fontId="9" fillId="2" borderId="3" xfId="0" applyFont="1" applyFill="1" applyBorder="1" applyAlignment="1" applyProtection="1">
      <alignment vertical="top" wrapText="1"/>
    </xf>
    <xf numFmtId="0" fontId="5" fillId="4" borderId="16" xfId="0" applyFont="1" applyFill="1" applyBorder="1" applyProtection="1"/>
    <xf numFmtId="0" fontId="5" fillId="2" borderId="8" xfId="0" applyFont="1" applyFill="1" applyBorder="1" applyAlignment="1" applyProtection="1">
      <alignment vertical="center" wrapText="1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Protection="1"/>
    <xf numFmtId="0" fontId="6" fillId="3" borderId="23" xfId="0" applyFont="1" applyFill="1" applyBorder="1" applyAlignment="1" applyProtection="1">
      <alignment horizontal="left" vertical="center" wrapText="1"/>
      <protection locked="0"/>
    </xf>
    <xf numFmtId="0" fontId="5" fillId="0" borderId="9" xfId="0" applyFont="1" applyBorder="1" applyProtection="1"/>
    <xf numFmtId="0" fontId="5" fillId="2" borderId="10" xfId="0" applyFont="1" applyFill="1" applyBorder="1" applyAlignment="1" applyProtection="1">
      <alignment vertical="center" wrapText="1"/>
    </xf>
    <xf numFmtId="0" fontId="5" fillId="3" borderId="1" xfId="0" applyFont="1" applyFill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wrapText="1"/>
    </xf>
    <xf numFmtId="0" fontId="5" fillId="0" borderId="0" xfId="0" applyFont="1" applyBorder="1" applyProtection="1"/>
    <xf numFmtId="0" fontId="5" fillId="0" borderId="6" xfId="0" applyFont="1" applyBorder="1" applyProtection="1"/>
    <xf numFmtId="0" fontId="5" fillId="2" borderId="3" xfId="0" applyFont="1" applyFill="1" applyBorder="1" applyProtection="1"/>
    <xf numFmtId="0" fontId="8" fillId="2" borderId="10" xfId="0" applyFont="1" applyFill="1" applyBorder="1" applyAlignment="1" applyProtection="1">
      <alignment wrapText="1"/>
    </xf>
    <xf numFmtId="0" fontId="9" fillId="2" borderId="4" xfId="0" applyFont="1" applyFill="1" applyBorder="1" applyAlignment="1" applyProtection="1">
      <alignment wrapText="1"/>
    </xf>
    <xf numFmtId="0" fontId="5" fillId="2" borderId="4" xfId="0" applyFont="1" applyFill="1" applyBorder="1" applyProtection="1"/>
    <xf numFmtId="0" fontId="5" fillId="2" borderId="10" xfId="0" applyFont="1" applyFill="1" applyBorder="1" applyAlignment="1" applyProtection="1">
      <alignment vertical="top" wrapText="1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5" fillId="2" borderId="8" xfId="0" applyFont="1" applyFill="1" applyBorder="1" applyAlignment="1" applyProtection="1">
      <alignment vertical="top" wrapText="1"/>
    </xf>
    <xf numFmtId="0" fontId="5" fillId="0" borderId="4" xfId="0" applyFont="1" applyBorder="1" applyAlignment="1" applyProtection="1">
      <alignment horizont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5" fillId="0" borderId="18" xfId="0" applyFont="1" applyBorder="1" applyProtection="1"/>
    <xf numFmtId="0" fontId="5" fillId="2" borderId="17" xfId="0" applyFont="1" applyFill="1" applyBorder="1" applyAlignment="1" applyProtection="1">
      <alignment vertical="top" wrapText="1"/>
    </xf>
    <xf numFmtId="0" fontId="5" fillId="0" borderId="11" xfId="0" applyFont="1" applyBorder="1" applyAlignment="1" applyProtection="1">
      <alignment horizont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4" borderId="36" xfId="0" applyFont="1" applyFill="1" applyBorder="1" applyAlignment="1" applyProtection="1">
      <alignment horizontal="center" vertical="center" textRotation="90" wrapText="1"/>
    </xf>
    <xf numFmtId="0" fontId="5" fillId="0" borderId="33" xfId="0" applyFont="1" applyBorder="1" applyProtection="1"/>
    <xf numFmtId="0" fontId="5" fillId="0" borderId="34" xfId="0" applyFont="1" applyBorder="1" applyProtection="1"/>
    <xf numFmtId="0" fontId="5" fillId="2" borderId="19" xfId="0" applyFont="1" applyFill="1" applyBorder="1" applyAlignment="1" applyProtection="1">
      <alignment wrapText="1"/>
    </xf>
    <xf numFmtId="0" fontId="5" fillId="0" borderId="35" xfId="0" applyFont="1" applyBorder="1" applyProtection="1"/>
    <xf numFmtId="0" fontId="5" fillId="0" borderId="0" xfId="0" applyFont="1" applyAlignment="1" applyProtection="1">
      <alignment wrapText="1"/>
    </xf>
    <xf numFmtId="0" fontId="6" fillId="0" borderId="0" xfId="0" applyFont="1" applyAlignment="1" applyProtection="1">
      <alignment horizontal="left" vertical="center" wrapText="1"/>
    </xf>
    <xf numFmtId="0" fontId="5" fillId="0" borderId="0" xfId="0" applyFont="1" applyProtection="1"/>
    <xf numFmtId="0" fontId="8" fillId="2" borderId="21" xfId="0" applyFont="1" applyFill="1" applyBorder="1" applyAlignment="1" applyProtection="1">
      <alignment wrapText="1"/>
    </xf>
    <xf numFmtId="0" fontId="5" fillId="2" borderId="27" xfId="0" applyFont="1" applyFill="1" applyBorder="1" applyAlignment="1" applyProtection="1">
      <alignment horizontal="center" wrapText="1"/>
    </xf>
    <xf numFmtId="0" fontId="9" fillId="2" borderId="27" xfId="0" applyFont="1" applyFill="1" applyBorder="1" applyAlignment="1" applyProtection="1">
      <alignment wrapText="1"/>
    </xf>
    <xf numFmtId="0" fontId="5" fillId="2" borderId="27" xfId="0" applyFont="1" applyFill="1" applyBorder="1" applyProtection="1"/>
    <xf numFmtId="0" fontId="5" fillId="2" borderId="22" xfId="0" applyFont="1" applyFill="1" applyBorder="1" applyProtection="1"/>
    <xf numFmtId="0" fontId="5" fillId="2" borderId="26" xfId="0" applyFont="1" applyFill="1" applyBorder="1" applyProtection="1"/>
    <xf numFmtId="0" fontId="8" fillId="2" borderId="37" xfId="0" applyFont="1" applyFill="1" applyBorder="1" applyAlignment="1" applyProtection="1">
      <alignment vertical="center" wrapText="1"/>
    </xf>
    <xf numFmtId="0" fontId="5" fillId="2" borderId="24" xfId="0" applyFont="1" applyFill="1" applyBorder="1" applyAlignment="1" applyProtection="1">
      <alignment wrapText="1"/>
    </xf>
    <xf numFmtId="0" fontId="5" fillId="2" borderId="33" xfId="0" applyFont="1" applyFill="1" applyBorder="1" applyProtection="1"/>
    <xf numFmtId="0" fontId="8" fillId="2" borderId="10" xfId="0" applyFont="1" applyFill="1" applyBorder="1" applyAlignment="1" applyProtection="1">
      <alignment vertical="top" wrapText="1"/>
    </xf>
    <xf numFmtId="0" fontId="5" fillId="2" borderId="24" xfId="0" applyFont="1" applyFill="1" applyBorder="1" applyAlignment="1" applyProtection="1">
      <alignment vertical="top" wrapText="1"/>
    </xf>
    <xf numFmtId="0" fontId="9" fillId="2" borderId="4" xfId="0" applyFont="1" applyFill="1" applyBorder="1" applyAlignment="1" applyProtection="1">
      <alignment vertical="top" wrapText="1"/>
    </xf>
    <xf numFmtId="0" fontId="5" fillId="4" borderId="18" xfId="0" applyFont="1" applyFill="1" applyBorder="1" applyProtection="1"/>
    <xf numFmtId="0" fontId="8" fillId="2" borderId="10" xfId="0" applyFont="1" applyFill="1" applyBorder="1" applyAlignment="1" applyProtection="1">
      <alignment vertical="center" wrapText="1"/>
    </xf>
    <xf numFmtId="0" fontId="8" fillId="2" borderId="7" xfId="0" applyFont="1" applyFill="1" applyBorder="1" applyAlignment="1" applyProtection="1">
      <alignment vertical="center" wrapText="1"/>
    </xf>
    <xf numFmtId="0" fontId="1" fillId="0" borderId="0" xfId="0" applyFont="1" applyAlignment="1" applyProtection="1">
      <alignment horizontal="right"/>
    </xf>
    <xf numFmtId="0" fontId="4" fillId="5" borderId="29" xfId="0" applyFont="1" applyFill="1" applyBorder="1" applyAlignment="1" applyProtection="1">
      <alignment horizontal="center" vertical="center" wrapText="1"/>
    </xf>
    <xf numFmtId="0" fontId="4" fillId="5" borderId="31" xfId="0" applyFont="1" applyFill="1" applyBorder="1" applyAlignment="1" applyProtection="1">
      <alignment horizontal="center" vertical="center" wrapText="1"/>
    </xf>
    <xf numFmtId="0" fontId="5" fillId="2" borderId="28" xfId="0" applyFont="1" applyFill="1" applyBorder="1" applyAlignment="1" applyProtection="1">
      <alignment horizontal="left" vertical="center"/>
    </xf>
    <xf numFmtId="0" fontId="5" fillId="2" borderId="32" xfId="0" applyFont="1" applyFill="1" applyBorder="1" applyAlignment="1" applyProtection="1">
      <alignment horizontal="left" vertical="center"/>
    </xf>
    <xf numFmtId="0" fontId="5" fillId="2" borderId="30" xfId="0" applyFont="1" applyFill="1" applyBorder="1" applyAlignment="1" applyProtection="1">
      <alignment horizontal="left" vertical="center"/>
    </xf>
    <xf numFmtId="0" fontId="5" fillId="2" borderId="29" xfId="0" applyFont="1" applyFill="1" applyBorder="1" applyAlignment="1" applyProtection="1">
      <alignment horizontal="left" vertical="center"/>
    </xf>
    <xf numFmtId="0" fontId="5" fillId="2" borderId="31" xfId="0" applyFont="1" applyFill="1" applyBorder="1" applyAlignment="1" applyProtection="1">
      <alignment horizontal="left" vertical="center"/>
    </xf>
    <xf numFmtId="0" fontId="5" fillId="0" borderId="28" xfId="0" applyFont="1" applyFill="1" applyBorder="1" applyAlignment="1" applyProtection="1">
      <alignment horizontal="left" vertical="center"/>
      <protection locked="0"/>
    </xf>
    <xf numFmtId="0" fontId="5" fillId="0" borderId="32" xfId="0" applyFont="1" applyFill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 wrapText="1"/>
    </xf>
    <xf numFmtId="0" fontId="5" fillId="0" borderId="29" xfId="0" applyFont="1" applyBorder="1" applyAlignment="1" applyProtection="1">
      <alignment horizontal="left" vertical="center" wrapText="1"/>
    </xf>
    <xf numFmtId="0" fontId="5" fillId="0" borderId="31" xfId="0" applyFont="1" applyBorder="1" applyAlignment="1" applyProtection="1">
      <alignment horizontal="left" vertical="center" wrapText="1"/>
    </xf>
    <xf numFmtId="49" fontId="7" fillId="0" borderId="28" xfId="0" applyNumberFormat="1" applyFont="1" applyBorder="1" applyAlignment="1" applyProtection="1">
      <alignment horizontal="left" vertical="top"/>
      <protection locked="0"/>
    </xf>
    <xf numFmtId="49" fontId="7" fillId="0" borderId="29" xfId="0" applyNumberFormat="1" applyFont="1" applyBorder="1" applyAlignment="1" applyProtection="1">
      <alignment horizontal="left" vertical="top"/>
      <protection locked="0"/>
    </xf>
    <xf numFmtId="49" fontId="7" fillId="0" borderId="31" xfId="0" applyNumberFormat="1" applyFont="1" applyBorder="1" applyAlignment="1" applyProtection="1">
      <alignment horizontal="left" vertical="top"/>
      <protection locked="0"/>
    </xf>
    <xf numFmtId="0" fontId="7" fillId="0" borderId="28" xfId="0" applyFont="1" applyBorder="1" applyAlignment="1" applyProtection="1">
      <alignment horizontal="center" wrapText="1"/>
    </xf>
    <xf numFmtId="0" fontId="7" fillId="0" borderId="29" xfId="0" applyFont="1" applyBorder="1" applyAlignment="1" applyProtection="1">
      <alignment horizontal="center" wrapText="1"/>
    </xf>
    <xf numFmtId="0" fontId="7" fillId="0" borderId="28" xfId="0" applyFont="1" applyBorder="1" applyAlignment="1" applyProtection="1">
      <alignment horizontal="center"/>
    </xf>
    <xf numFmtId="0" fontId="7" fillId="0" borderId="29" xfId="0" applyFont="1" applyBorder="1" applyAlignment="1" applyProtection="1">
      <alignment horizontal="center"/>
    </xf>
    <xf numFmtId="0" fontId="7" fillId="0" borderId="31" xfId="0" applyFont="1" applyBorder="1" applyAlignment="1" applyProtection="1">
      <alignment horizontal="center"/>
    </xf>
    <xf numFmtId="49" fontId="5" fillId="0" borderId="30" xfId="0" applyNumberFormat="1" applyFont="1" applyFill="1" applyBorder="1" applyAlignment="1" applyProtection="1">
      <alignment horizontal="left" vertical="center"/>
      <protection locked="0"/>
    </xf>
    <xf numFmtId="49" fontId="5" fillId="0" borderId="29" xfId="0" applyNumberFormat="1" applyFont="1" applyFill="1" applyBorder="1" applyAlignment="1" applyProtection="1">
      <alignment horizontal="left" vertical="center"/>
      <protection locked="0"/>
    </xf>
    <xf numFmtId="49" fontId="5" fillId="0" borderId="31" xfId="0" applyNumberFormat="1" applyFont="1" applyFill="1" applyBorder="1" applyAlignment="1" applyProtection="1">
      <alignment horizontal="left" vertical="center"/>
      <protection locked="0"/>
    </xf>
    <xf numFmtId="0" fontId="5" fillId="2" borderId="28" xfId="0" applyFont="1" applyFill="1" applyBorder="1" applyAlignment="1" applyProtection="1">
      <alignment horizontal="left" vertical="center" wrapText="1"/>
    </xf>
    <xf numFmtId="0" fontId="5" fillId="2" borderId="32" xfId="0" applyFont="1" applyFill="1" applyBorder="1" applyAlignment="1" applyProtection="1">
      <alignment horizontal="left" vertical="center" wrapText="1"/>
    </xf>
    <xf numFmtId="14" fontId="5" fillId="0" borderId="30" xfId="0" applyNumberFormat="1" applyFont="1" applyFill="1" applyBorder="1" applyAlignment="1" applyProtection="1">
      <alignment horizontal="left" vertical="center"/>
      <protection locked="0"/>
    </xf>
    <xf numFmtId="14" fontId="5" fillId="0" borderId="29" xfId="0" applyNumberFormat="1" applyFont="1" applyFill="1" applyBorder="1" applyAlignment="1" applyProtection="1">
      <alignment horizontal="left" vertical="center"/>
      <protection locked="0"/>
    </xf>
    <xf numFmtId="14" fontId="5" fillId="0" borderId="31" xfId="0" applyNumberFormat="1" applyFont="1" applyFill="1" applyBorder="1" applyAlignment="1" applyProtection="1">
      <alignment horizontal="left" vertical="center"/>
      <protection locked="0"/>
    </xf>
    <xf numFmtId="0" fontId="11" fillId="5" borderId="28" xfId="0" applyFont="1" applyFill="1" applyBorder="1" applyAlignment="1" applyProtection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3"/>
  <sheetViews>
    <sheetView showGridLines="0" tabSelected="1" view="pageLayout" zoomScaleNormal="100" workbookViewId="0">
      <selection activeCell="B13" sqref="B13"/>
    </sheetView>
  </sheetViews>
  <sheetFormatPr baseColWidth="10" defaultColWidth="11.44140625" defaultRowHeight="14.4" x14ac:dyDescent="0.3"/>
  <cols>
    <col min="1" max="1" width="35.5546875" style="1" customWidth="1"/>
    <col min="2" max="2" width="7" style="1" customWidth="1"/>
    <col min="3" max="4" width="6" style="1" customWidth="1"/>
    <col min="5" max="5" width="26.44140625" style="1" customWidth="1"/>
    <col min="6" max="6" width="6" style="1" customWidth="1"/>
    <col min="7" max="16384" width="11.44140625" style="1"/>
  </cols>
  <sheetData>
    <row r="1" spans="1:6" ht="15" thickBot="1" x14ac:dyDescent="0.35">
      <c r="A1" s="10"/>
      <c r="B1" s="10"/>
      <c r="C1" s="10"/>
      <c r="D1" s="2"/>
      <c r="E1" s="100"/>
      <c r="F1" s="100"/>
    </row>
    <row r="2" spans="1:6" ht="15.75" customHeight="1" thickBot="1" x14ac:dyDescent="0.35">
      <c r="A2" s="103" t="s">
        <v>13</v>
      </c>
      <c r="B2" s="104"/>
      <c r="C2" s="105" t="s">
        <v>14</v>
      </c>
      <c r="D2" s="106"/>
      <c r="E2" s="106"/>
      <c r="F2" s="107"/>
    </row>
    <row r="3" spans="1:6" ht="27" customHeight="1" thickBot="1" x14ac:dyDescent="0.35">
      <c r="A3" s="108"/>
      <c r="B3" s="109"/>
      <c r="C3" s="121"/>
      <c r="D3" s="122"/>
      <c r="E3" s="122"/>
      <c r="F3" s="123"/>
    </row>
    <row r="4" spans="1:6" ht="21.15" customHeight="1" thickBot="1" x14ac:dyDescent="0.35">
      <c r="A4" s="124" t="s">
        <v>15</v>
      </c>
      <c r="B4" s="125"/>
      <c r="C4" s="126"/>
      <c r="D4" s="127"/>
      <c r="E4" s="127"/>
      <c r="F4" s="128"/>
    </row>
    <row r="5" spans="1:6" ht="8.4" customHeight="1" thickBot="1" x14ac:dyDescent="0.35">
      <c r="A5" s="8"/>
      <c r="B5" s="8"/>
      <c r="C5" s="9"/>
      <c r="D5" s="9"/>
      <c r="E5" s="9"/>
      <c r="F5" s="9"/>
    </row>
    <row r="6" spans="1:6" ht="45" customHeight="1" thickBot="1" x14ac:dyDescent="0.35">
      <c r="A6" s="129" t="s">
        <v>18</v>
      </c>
      <c r="B6" s="101"/>
      <c r="C6" s="101"/>
      <c r="D6" s="101"/>
      <c r="E6" s="101"/>
      <c r="F6" s="102"/>
    </row>
    <row r="7" spans="1:6" ht="7.8" customHeight="1" thickBot="1" x14ac:dyDescent="0.35">
      <c r="A7" s="3"/>
      <c r="B7" s="3"/>
      <c r="C7" s="3"/>
      <c r="D7" s="3"/>
      <c r="E7" s="3"/>
      <c r="F7" s="2"/>
    </row>
    <row r="8" spans="1:6" ht="81" customHeight="1" x14ac:dyDescent="0.3">
      <c r="A8" s="17" t="s">
        <v>0</v>
      </c>
      <c r="B8" s="18" t="s">
        <v>36</v>
      </c>
      <c r="C8" s="18" t="s">
        <v>16</v>
      </c>
      <c r="D8" s="18" t="s">
        <v>1</v>
      </c>
      <c r="E8" s="19" t="s">
        <v>2</v>
      </c>
      <c r="F8" s="20" t="s">
        <v>4</v>
      </c>
    </row>
    <row r="9" spans="1:6" s="7" customFormat="1" ht="6.75" customHeight="1" x14ac:dyDescent="0.25">
      <c r="A9" s="5"/>
      <c r="B9" s="4"/>
      <c r="C9" s="4"/>
      <c r="D9" s="4"/>
      <c r="E9" s="4"/>
      <c r="F9" s="6"/>
    </row>
    <row r="10" spans="1:6" ht="20.399999999999999" x14ac:dyDescent="0.35">
      <c r="A10" s="21" t="s">
        <v>9</v>
      </c>
      <c r="B10" s="22"/>
      <c r="C10" s="23">
        <f>C12+C13+C17</f>
        <v>16</v>
      </c>
      <c r="D10" s="23">
        <f>D12+D13+D17</f>
        <v>0</v>
      </c>
      <c r="E10" s="22"/>
      <c r="F10" s="24"/>
    </row>
    <row r="11" spans="1:6" ht="6.75" customHeight="1" x14ac:dyDescent="0.3">
      <c r="A11" s="25"/>
      <c r="B11" s="26"/>
      <c r="C11" s="26"/>
      <c r="D11" s="26"/>
      <c r="E11" s="26"/>
      <c r="F11" s="27"/>
    </row>
    <row r="12" spans="1:6" ht="194.25" customHeight="1" x14ac:dyDescent="0.3">
      <c r="A12" s="28" t="s">
        <v>35</v>
      </c>
      <c r="B12" s="29"/>
      <c r="C12" s="30">
        <v>8</v>
      </c>
      <c r="D12" s="31">
        <f>IF(ISTEXT(B12),0,IF(ISBLANK(B12),0,IF(B12&lt;=450,8,IF(B12&lt;=500,7,IF(B12&lt;=550,6,IF(B12&lt;=600,5,IF(B12&lt;=700,3,(IF(B12&lt;=800,1,0)))))))))</f>
        <v>0</v>
      </c>
      <c r="E12" s="32" t="s">
        <v>37</v>
      </c>
      <c r="F12" s="33"/>
    </row>
    <row r="13" spans="1:6" ht="260.25" customHeight="1" thickBot="1" x14ac:dyDescent="0.35">
      <c r="A13" s="34" t="s">
        <v>34</v>
      </c>
      <c r="B13" s="35"/>
      <c r="C13" s="36">
        <v>5</v>
      </c>
      <c r="D13" s="37">
        <f>IF(ISTEXT(B13),0,IF(ISBLANK(B13),0,IF(B13&lt;0,0,IF(B13&lt;2.5,1,IF(B13&lt;5,2,IF(B13&lt;7.5,3,IF(B13&lt;10,4,5)))))))</f>
        <v>0</v>
      </c>
      <c r="E13" s="38" t="s">
        <v>38</v>
      </c>
      <c r="F13" s="39"/>
    </row>
    <row r="14" spans="1:6" ht="81.75" customHeight="1" x14ac:dyDescent="0.3">
      <c r="A14" s="13" t="s">
        <v>0</v>
      </c>
      <c r="B14" s="14" t="s">
        <v>39</v>
      </c>
      <c r="C14" s="14" t="s">
        <v>16</v>
      </c>
      <c r="D14" s="14" t="s">
        <v>1</v>
      </c>
      <c r="E14" s="15" t="s">
        <v>2</v>
      </c>
      <c r="F14" s="16" t="s">
        <v>4</v>
      </c>
    </row>
    <row r="15" spans="1:6" ht="19.5" customHeight="1" x14ac:dyDescent="0.3">
      <c r="A15" s="41" t="s">
        <v>10</v>
      </c>
      <c r="B15" s="22"/>
      <c r="C15" s="42"/>
      <c r="D15" s="22"/>
      <c r="E15" s="42"/>
      <c r="F15" s="24"/>
    </row>
    <row r="16" spans="1:6" ht="7.5" customHeight="1" x14ac:dyDescent="0.3">
      <c r="A16" s="91"/>
      <c r="B16" s="26"/>
      <c r="C16" s="92"/>
      <c r="D16" s="26"/>
      <c r="E16" s="92"/>
      <c r="F16" s="27"/>
    </row>
    <row r="17" spans="1:6" ht="44.25" customHeight="1" x14ac:dyDescent="0.3">
      <c r="A17" s="43" t="s">
        <v>12</v>
      </c>
      <c r="B17" s="44"/>
      <c r="C17" s="45">
        <v>3</v>
      </c>
      <c r="D17" s="45">
        <f>IF(B17="X",C17,0)</f>
        <v>0</v>
      </c>
      <c r="E17" s="46" t="s">
        <v>11</v>
      </c>
      <c r="F17" s="47"/>
    </row>
    <row r="18" spans="1:6" ht="6.75" customHeight="1" x14ac:dyDescent="0.3">
      <c r="A18" s="48"/>
      <c r="B18" s="40"/>
      <c r="C18" s="40"/>
      <c r="D18" s="40"/>
      <c r="E18" s="40"/>
      <c r="F18" s="47"/>
    </row>
    <row r="19" spans="1:6" ht="20.25" customHeight="1" x14ac:dyDescent="0.3">
      <c r="A19" s="49" t="s">
        <v>5</v>
      </c>
      <c r="B19" s="50"/>
      <c r="C19" s="51">
        <f>SUM(C21:C22)</f>
        <v>6</v>
      </c>
      <c r="D19" s="51">
        <f>SUM(D21:D22)</f>
        <v>0</v>
      </c>
      <c r="E19" s="42"/>
      <c r="F19" s="52"/>
    </row>
    <row r="20" spans="1:6" ht="8.25" customHeight="1" x14ac:dyDescent="0.3">
      <c r="A20" s="94"/>
      <c r="B20" s="95"/>
      <c r="C20" s="96"/>
      <c r="D20" s="96"/>
      <c r="E20" s="92"/>
      <c r="F20" s="97"/>
    </row>
    <row r="21" spans="1:6" ht="54" customHeight="1" x14ac:dyDescent="0.3">
      <c r="A21" s="53" t="s">
        <v>26</v>
      </c>
      <c r="B21" s="54"/>
      <c r="C21" s="55">
        <v>3</v>
      </c>
      <c r="D21" s="55">
        <f>IF(B21="X",C21,0)</f>
        <v>0</v>
      </c>
      <c r="E21" s="56"/>
      <c r="F21" s="57"/>
    </row>
    <row r="22" spans="1:6" ht="75.75" customHeight="1" x14ac:dyDescent="0.3">
      <c r="A22" s="58" t="s">
        <v>40</v>
      </c>
      <c r="B22" s="59"/>
      <c r="C22" s="45">
        <v>3</v>
      </c>
      <c r="D22" s="55">
        <f>IF(B22="X",C22,0)</f>
        <v>0</v>
      </c>
      <c r="E22" s="56"/>
      <c r="F22" s="57"/>
    </row>
    <row r="23" spans="1:6" ht="6.75" customHeight="1" x14ac:dyDescent="0.3">
      <c r="A23" s="60"/>
      <c r="B23" s="40"/>
      <c r="C23" s="40"/>
      <c r="D23" s="40"/>
      <c r="E23" s="61"/>
      <c r="F23" s="62"/>
    </row>
    <row r="24" spans="1:6" ht="20.399999999999999" x14ac:dyDescent="0.35">
      <c r="A24" s="21" t="s">
        <v>19</v>
      </c>
      <c r="B24" s="22"/>
      <c r="C24" s="23">
        <f>C26+C27+C28+C29+C30+C34+C35+C36+C37+C38+C39+C40</f>
        <v>30</v>
      </c>
      <c r="D24" s="23">
        <f>D26+D27+D28+D29+D30+D34+D35+D36+D37+D38+D39+D40</f>
        <v>0</v>
      </c>
      <c r="E24" s="63"/>
      <c r="F24" s="24"/>
    </row>
    <row r="25" spans="1:6" ht="7.5" customHeight="1" x14ac:dyDescent="0.35">
      <c r="A25" s="64"/>
      <c r="B25" s="26"/>
      <c r="C25" s="65"/>
      <c r="D25" s="65"/>
      <c r="E25" s="66"/>
      <c r="F25" s="27"/>
    </row>
    <row r="26" spans="1:6" ht="46.5" customHeight="1" x14ac:dyDescent="0.3">
      <c r="A26" s="67" t="s">
        <v>23</v>
      </c>
      <c r="B26" s="44"/>
      <c r="C26" s="45">
        <v>3</v>
      </c>
      <c r="D26" s="45">
        <f t="shared" ref="D26:D27" si="0">IF(B26="X",C26,0)</f>
        <v>0</v>
      </c>
      <c r="E26" s="68"/>
      <c r="F26" s="57"/>
    </row>
    <row r="27" spans="1:6" ht="114.6" customHeight="1" x14ac:dyDescent="0.3">
      <c r="A27" s="69" t="s">
        <v>25</v>
      </c>
      <c r="B27" s="44"/>
      <c r="C27" s="45">
        <v>3</v>
      </c>
      <c r="D27" s="45">
        <f t="shared" si="0"/>
        <v>0</v>
      </c>
      <c r="E27" s="68"/>
      <c r="F27" s="57"/>
    </row>
    <row r="28" spans="1:6" ht="57" customHeight="1" x14ac:dyDescent="0.3">
      <c r="A28" s="67" t="s">
        <v>24</v>
      </c>
      <c r="B28" s="70"/>
      <c r="C28" s="26">
        <v>3</v>
      </c>
      <c r="D28" s="26">
        <f>IF(B28="X",C28,0)</f>
        <v>0</v>
      </c>
      <c r="E28" s="71"/>
      <c r="F28" s="72"/>
    </row>
    <row r="29" spans="1:6" ht="72.599999999999994" customHeight="1" x14ac:dyDescent="0.3">
      <c r="A29" s="69" t="s">
        <v>20</v>
      </c>
      <c r="B29" s="44"/>
      <c r="C29" s="45">
        <v>3</v>
      </c>
      <c r="D29" s="45">
        <f>IF(ISTEXT(B29),0,IF(B29&lt;1,0,IF(B29&lt;6,1,IF(B29&lt;11,2,3))))</f>
        <v>0</v>
      </c>
      <c r="E29" s="68"/>
      <c r="F29" s="57"/>
    </row>
    <row r="30" spans="1:6" ht="76.5" customHeight="1" thickBot="1" x14ac:dyDescent="0.35">
      <c r="A30" s="73" t="s">
        <v>21</v>
      </c>
      <c r="B30" s="74"/>
      <c r="C30" s="36">
        <v>3</v>
      </c>
      <c r="D30" s="36">
        <f>IF(B30="X",C30,0)</f>
        <v>0</v>
      </c>
      <c r="E30" s="75"/>
      <c r="F30" s="39"/>
    </row>
    <row r="31" spans="1:6" ht="72.75" customHeight="1" x14ac:dyDescent="0.3">
      <c r="A31" s="13" t="s">
        <v>0</v>
      </c>
      <c r="B31" s="14" t="s">
        <v>3</v>
      </c>
      <c r="C31" s="14" t="s">
        <v>16</v>
      </c>
      <c r="D31" s="14" t="s">
        <v>1</v>
      </c>
      <c r="E31" s="76" t="s">
        <v>2</v>
      </c>
      <c r="F31" s="77" t="s">
        <v>4</v>
      </c>
    </row>
    <row r="32" spans="1:6" ht="20.25" customHeight="1" x14ac:dyDescent="0.3">
      <c r="A32" s="99" t="s">
        <v>22</v>
      </c>
      <c r="B32" s="22"/>
      <c r="C32" s="22"/>
      <c r="D32" s="22"/>
      <c r="E32" s="22"/>
      <c r="F32" s="90"/>
    </row>
    <row r="33" spans="1:6" ht="7.5" customHeight="1" x14ac:dyDescent="0.3">
      <c r="A33" s="98"/>
      <c r="B33" s="26"/>
      <c r="C33" s="26"/>
      <c r="D33" s="26"/>
      <c r="E33" s="26"/>
      <c r="F33" s="93"/>
    </row>
    <row r="34" spans="1:6" ht="117" customHeight="1" x14ac:dyDescent="0.3">
      <c r="A34" s="67" t="s">
        <v>27</v>
      </c>
      <c r="B34" s="70"/>
      <c r="C34" s="26">
        <v>2</v>
      </c>
      <c r="D34" s="45">
        <f t="shared" ref="D34:D40" si="1">IF(B34="X",C34,0)</f>
        <v>0</v>
      </c>
      <c r="E34" s="71"/>
      <c r="F34" s="78"/>
    </row>
    <row r="35" spans="1:6" ht="117" customHeight="1" x14ac:dyDescent="0.3">
      <c r="A35" s="67" t="s">
        <v>28</v>
      </c>
      <c r="B35" s="44"/>
      <c r="C35" s="45">
        <v>2</v>
      </c>
      <c r="D35" s="45">
        <f t="shared" si="1"/>
        <v>0</v>
      </c>
      <c r="E35" s="68"/>
      <c r="F35" s="79"/>
    </row>
    <row r="36" spans="1:6" ht="31.5" customHeight="1" x14ac:dyDescent="0.3">
      <c r="A36" s="69" t="s">
        <v>29</v>
      </c>
      <c r="B36" s="44"/>
      <c r="C36" s="45">
        <v>2</v>
      </c>
      <c r="D36" s="45">
        <f t="shared" si="1"/>
        <v>0</v>
      </c>
      <c r="E36" s="68"/>
      <c r="F36" s="79"/>
    </row>
    <row r="37" spans="1:6" ht="60" customHeight="1" x14ac:dyDescent="0.3">
      <c r="A37" s="69" t="s">
        <v>30</v>
      </c>
      <c r="B37" s="44"/>
      <c r="C37" s="45">
        <v>2</v>
      </c>
      <c r="D37" s="45">
        <f t="shared" si="1"/>
        <v>0</v>
      </c>
      <c r="E37" s="68"/>
      <c r="F37" s="79"/>
    </row>
    <row r="38" spans="1:6" ht="74.400000000000006" customHeight="1" x14ac:dyDescent="0.3">
      <c r="A38" s="28" t="s">
        <v>32</v>
      </c>
      <c r="B38" s="44"/>
      <c r="C38" s="45">
        <v>3</v>
      </c>
      <c r="D38" s="45">
        <f t="shared" si="1"/>
        <v>0</v>
      </c>
      <c r="E38" s="68"/>
      <c r="F38" s="79"/>
    </row>
    <row r="39" spans="1:6" ht="33.75" customHeight="1" x14ac:dyDescent="0.3">
      <c r="A39" s="69" t="s">
        <v>31</v>
      </c>
      <c r="B39" s="44"/>
      <c r="C39" s="45">
        <v>2</v>
      </c>
      <c r="D39" s="45">
        <f t="shared" si="1"/>
        <v>0</v>
      </c>
      <c r="E39" s="68"/>
      <c r="F39" s="79"/>
    </row>
    <row r="40" spans="1:6" ht="77.400000000000006" customHeight="1" thickBot="1" x14ac:dyDescent="0.35">
      <c r="A40" s="34" t="s">
        <v>33</v>
      </c>
      <c r="B40" s="74"/>
      <c r="C40" s="80">
        <v>2</v>
      </c>
      <c r="D40" s="36">
        <f t="shared" si="1"/>
        <v>0</v>
      </c>
      <c r="E40" s="75"/>
      <c r="F40" s="81"/>
    </row>
    <row r="41" spans="1:6" ht="7.8" customHeight="1" thickBot="1" x14ac:dyDescent="0.35">
      <c r="A41" s="82"/>
      <c r="B41" s="82"/>
      <c r="C41" s="82"/>
      <c r="D41" s="82"/>
      <c r="E41" s="83"/>
      <c r="F41" s="84"/>
    </row>
    <row r="42" spans="1:6" ht="21" thickBot="1" x14ac:dyDescent="0.4">
      <c r="A42" s="85" t="s">
        <v>6</v>
      </c>
      <c r="B42" s="86"/>
      <c r="C42" s="87">
        <f>C24+C19+C10</f>
        <v>52</v>
      </c>
      <c r="D42" s="87">
        <f>D24+D19+D10</f>
        <v>0</v>
      </c>
      <c r="E42" s="88"/>
      <c r="F42" s="89"/>
    </row>
    <row r="43" spans="1:6" ht="7.2" customHeight="1" thickBot="1" x14ac:dyDescent="0.35">
      <c r="A43" s="82"/>
      <c r="B43" s="82"/>
      <c r="C43" s="82"/>
      <c r="D43" s="82"/>
      <c r="E43" s="83"/>
      <c r="F43" s="84"/>
    </row>
    <row r="44" spans="1:6" ht="59.1" customHeight="1" thickBot="1" x14ac:dyDescent="0.35">
      <c r="A44" s="110" t="s">
        <v>17</v>
      </c>
      <c r="B44" s="111"/>
      <c r="C44" s="112"/>
      <c r="D44" s="113"/>
      <c r="E44" s="114"/>
      <c r="F44" s="115"/>
    </row>
    <row r="45" spans="1:6" ht="15" thickBot="1" x14ac:dyDescent="0.35">
      <c r="A45" s="116" t="s">
        <v>7</v>
      </c>
      <c r="B45" s="117"/>
      <c r="C45" s="117"/>
      <c r="D45" s="118" t="s">
        <v>8</v>
      </c>
      <c r="E45" s="119"/>
      <c r="F45" s="120"/>
    </row>
    <row r="46" spans="1:6" x14ac:dyDescent="0.3">
      <c r="A46" s="11"/>
      <c r="B46" s="11"/>
      <c r="C46" s="11"/>
      <c r="D46" s="11"/>
      <c r="E46" s="12"/>
    </row>
    <row r="47" spans="1:6" x14ac:dyDescent="0.3">
      <c r="A47" s="11"/>
      <c r="B47" s="11"/>
      <c r="C47" s="11"/>
      <c r="D47" s="11"/>
      <c r="E47" s="12"/>
    </row>
    <row r="48" spans="1:6" x14ac:dyDescent="0.3">
      <c r="A48" s="11"/>
      <c r="B48" s="11"/>
      <c r="C48" s="11"/>
      <c r="D48" s="11"/>
      <c r="E48" s="12"/>
    </row>
    <row r="49" spans="1:5" x14ac:dyDescent="0.3">
      <c r="A49" s="11"/>
      <c r="B49" s="11"/>
      <c r="C49" s="11"/>
      <c r="D49" s="11"/>
      <c r="E49" s="12"/>
    </row>
    <row r="50" spans="1:5" x14ac:dyDescent="0.3">
      <c r="A50" s="11"/>
      <c r="B50" s="11"/>
      <c r="C50" s="11"/>
      <c r="D50" s="11"/>
      <c r="E50" s="12"/>
    </row>
    <row r="51" spans="1:5" x14ac:dyDescent="0.3">
      <c r="A51" s="11"/>
      <c r="B51" s="11"/>
      <c r="C51" s="11"/>
      <c r="D51" s="11"/>
      <c r="E51" s="12"/>
    </row>
    <row r="52" spans="1:5" x14ac:dyDescent="0.3">
      <c r="A52" s="11"/>
      <c r="B52" s="11"/>
      <c r="C52" s="11"/>
      <c r="D52" s="11"/>
      <c r="E52" s="12"/>
    </row>
    <row r="53" spans="1:5" x14ac:dyDescent="0.3">
      <c r="A53" s="11"/>
      <c r="B53" s="11"/>
      <c r="C53" s="11"/>
      <c r="D53" s="11"/>
    </row>
  </sheetData>
  <sheetProtection algorithmName="SHA-512" hashValue="vXSB2ukDoiVpb3aGLAq71lbGu/EHcMFrk9J3OuNnmibU/FzVhWZbQ2LRYMYTwXFymycza+lFE1GN9lI9WcQjnQ==" saltValue="CbDEnFIPz/hsFve97bbSwg==" spinCount="100000" sheet="1" selectLockedCells="1"/>
  <mergeCells count="12">
    <mergeCell ref="A44:C44"/>
    <mergeCell ref="D44:F44"/>
    <mergeCell ref="A45:C45"/>
    <mergeCell ref="D45:F45"/>
    <mergeCell ref="C3:F3"/>
    <mergeCell ref="A4:B4"/>
    <mergeCell ref="C4:F4"/>
    <mergeCell ref="E1:F1"/>
    <mergeCell ref="A6:F6"/>
    <mergeCell ref="A2:B2"/>
    <mergeCell ref="C2:F2"/>
    <mergeCell ref="A3:B3"/>
  </mergeCells>
  <dataValidations count="1">
    <dataValidation type="whole" allowBlank="1" showInputMessage="1" showErrorMessage="1" sqref="B12" xr:uid="{00000000-0002-0000-0000-000000000000}">
      <formula1>0</formula1>
      <formula2>100000</formula2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r:id="rId1"/>
  <headerFooter differentFirst="1">
    <oddFooter>&amp;R&amp;P</oddFooter>
    <firstHeader>&amp;L
&amp;C&amp;"Arial,Standard"Ländliche Entwicklung
ELER-Programm Bayern 2014-2022&amp;R&amp;"Arial,Standard"Stand: Januar 2022</firstHeader>
    <firstFooter>&amp;R&amp;P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DE_Kl_Infrastr</vt:lpstr>
    </vt:vector>
  </TitlesOfParts>
  <Company>BayStMELF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Wagner, Wolfgang (StMELF)</dc:creator>
  <cp:lastModifiedBy>Mesch, Ursula (StMELF)</cp:lastModifiedBy>
  <cp:lastPrinted>2022-01-25T18:06:09Z</cp:lastPrinted>
  <dcterms:created xsi:type="dcterms:W3CDTF">2014-01-15T12:59:55Z</dcterms:created>
  <dcterms:modified xsi:type="dcterms:W3CDTF">2022-02-09T06:51:09Z</dcterms:modified>
</cp:coreProperties>
</file>